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P 0336.2017 - UDESC - SGPE 1174.2017 - Programação Visual - SRP VIG 12.07.18\"/>
    </mc:Choice>
  </mc:AlternateContent>
  <bookViews>
    <workbookView xWindow="0" yWindow="0" windowWidth="20490" windowHeight="7455" tabRatio="857" activeTab="1"/>
  </bookViews>
  <sheets>
    <sheet name="Reitoria_PROEX" sheetId="75" r:id="rId1"/>
    <sheet name="GESTOR" sheetId="91" r:id="rId2"/>
    <sheet name="Modelo Anexo II IN 002_2014" sheetId="77" r:id="rId3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4" i="75" l="1"/>
  <c r="I4" i="91" s="1"/>
  <c r="L4" i="91" s="1"/>
  <c r="L10" i="91" s="1"/>
  <c r="K4" i="91"/>
  <c r="L9" i="91" s="1"/>
  <c r="L12" i="91" l="1"/>
  <c r="J4" i="91"/>
  <c r="J4" i="75"/>
</calcChain>
</file>

<file path=xl/sharedStrings.xml><?xml version="1.0" encoding="utf-8"?>
<sst xmlns="http://schemas.openxmlformats.org/spreadsheetml/2006/main" count="91" uniqueCount="53">
  <si>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</si>
  <si>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</si>
  <si>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</si>
  <si>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</si>
  <si>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</si>
  <si>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</si>
  <si>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</si>
  <si>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</si>
  <si>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</si>
  <si>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</si>
  <si>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</si>
  <si>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</si>
  <si>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</si>
  <si>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</si>
  <si>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</si>
  <si>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</si>
  <si>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</si>
  <si>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</si>
  <si>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</si>
  <si>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</si>
  <si>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</si>
  <si>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</si>
  <si>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</si>
  <si>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</si>
  <si>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</si>
  <si>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</si>
  <si>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</si>
  <si>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</si>
  <si>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</si>
  <si>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</si>
  <si>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</si>
  <si>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</si>
  <si>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</si>
  <si>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</si>
  <si>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</si>
  <si>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</si>
  <si>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</si>
  <si>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</si>
  <si>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*Prazos de Entrega e Pagamento conforme edital</t>
  </si>
  <si>
    <t>Qtde Utilizada</t>
  </si>
  <si>
    <t>OBJETO: Programação visual, prensagem e fornecimento eventual de até 15 mil cópias de CD de áudio para a UDESC</t>
  </si>
  <si>
    <t>Programação visual, prensagem e fornecimento de Caixa contendo CD formatado com capas de Digpak , cinco cores no rótulo com dobra, colagem e estampa em papel prolan fosco supremo 300gr. Com 2 painéis - 12x24 cm (bandeja acrílica transparente) Encarte com 3 (três) lâminas 12x24cm 4x4 cores em papel couchê 150gr.</t>
  </si>
  <si>
    <t>CD de áudio</t>
  </si>
  <si>
    <t>CENTRO PARTICIPANTE: Reitoria/PROEX</t>
  </si>
  <si>
    <t>CENTRO PARTICIPANTE: GESTOR</t>
  </si>
  <si>
    <t>Programação visual, prensagem e fornecimento eventual de até 15 mil cópias de CD de áudio para a UDESC</t>
  </si>
  <si>
    <t xml:space="preserve"> AF nº  XX/2017 Qtde. DT</t>
  </si>
  <si>
    <t>Digital Midiatec Comércio Fonografico LTDA CNPJ 12.484.369/0001-04</t>
  </si>
  <si>
    <t>339039.99</t>
  </si>
  <si>
    <t>VIGÊNCIA DA ATA: 13/07/2017 até 12/07/2018</t>
  </si>
  <si>
    <t>PROCESSO: 0336/2017/UDESC</t>
  </si>
  <si>
    <t xml:space="preserve"> AF nº  930/2017 Qtde. DT</t>
  </si>
  <si>
    <t>Resumo Atualizado em 15/02/18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</si>
</sst>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7" fillId="0" borderId="0" xfId="1" applyFont="1" applyFill="1" applyAlignment="1">
      <alignment horizontal="left" vertical="center" wrapText="1"/>
    </xf>
    <xf numFmtId="168" fontId="17" fillId="9" borderId="6" xfId="1" applyNumberFormat="1" applyFont="1" applyFill="1" applyBorder="1" applyAlignment="1" applyProtection="1">
      <alignment horizontal="right"/>
      <protection locked="0"/>
    </xf>
    <xf numFmtId="168" fontId="17" fillId="9" borderId="7" xfId="1" applyNumberFormat="1" applyFont="1" applyFill="1" applyBorder="1" applyAlignment="1" applyProtection="1">
      <alignment horizontal="right"/>
      <protection locked="0"/>
    </xf>
    <xf numFmtId="2" fontId="17" fillId="9" borderId="7" xfId="1" applyNumberFormat="1" applyFont="1" applyFill="1" applyBorder="1" applyAlignment="1">
      <alignment horizontal="right"/>
    </xf>
    <xf numFmtId="0" fontId="17" fillId="9" borderId="12" xfId="1" applyFont="1" applyFill="1" applyBorder="1" applyAlignment="1" applyProtection="1">
      <alignment horizontal="left"/>
      <protection locked="0"/>
    </xf>
    <xf numFmtId="0" fontId="17" fillId="9" borderId="19" xfId="1" applyFont="1" applyFill="1" applyBorder="1" applyAlignment="1" applyProtection="1">
      <alignment horizontal="left"/>
      <protection locked="0"/>
    </xf>
    <xf numFmtId="0" fontId="17" fillId="9" borderId="14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6" fillId="8" borderId="1" xfId="9" applyFont="1" applyFill="1" applyBorder="1" applyAlignment="1">
      <alignment vertical="center" wrapText="1"/>
    </xf>
    <xf numFmtId="44" fontId="6" fillId="8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4" fontId="6" fillId="0" borderId="1" xfId="5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44" fontId="6" fillId="0" borderId="1" xfId="9" applyFont="1" applyFill="1" applyBorder="1" applyAlignment="1">
      <alignment horizontal="right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9" borderId="16" xfId="1" applyFont="1" applyFill="1" applyBorder="1" applyAlignment="1">
      <alignment vertical="center" wrapText="1"/>
    </xf>
    <xf numFmtId="0" fontId="17" fillId="9" borderId="18" xfId="1" applyFont="1" applyFill="1" applyBorder="1" applyAlignment="1">
      <alignment vertical="center" wrapText="1"/>
    </xf>
    <xf numFmtId="0" fontId="17" fillId="9" borderId="17" xfId="1" applyFont="1" applyFill="1" applyBorder="1" applyAlignment="1">
      <alignment vertical="center" wrapText="1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0" fontId="17" fillId="9" borderId="11" xfId="1" applyFont="1" applyFill="1" applyBorder="1" applyAlignment="1" applyProtection="1">
      <alignment horizontal="left"/>
      <protection locked="0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0" fontId="17" fillId="9" borderId="12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3" xfId="1" applyFont="1" applyFill="1" applyBorder="1" applyAlignment="1">
      <alignment vertical="center" wrapText="1"/>
    </xf>
    <xf numFmtId="0" fontId="17" fillId="9" borderId="14" xfId="1" applyFont="1" applyFill="1" applyBorder="1" applyAlignment="1">
      <alignment vertical="center" wrapText="1"/>
    </xf>
    <xf numFmtId="0" fontId="17" fillId="9" borderId="0" xfId="1" applyFont="1" applyFill="1" applyBorder="1" applyAlignment="1">
      <alignment vertical="center" wrapText="1"/>
    </xf>
    <xf numFmtId="0" fontId="17" fillId="9" borderId="15" xfId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0" fontId="17" fillId="9" borderId="8" xfId="13" applyNumberFormat="1" applyFont="1" applyFill="1" applyBorder="1" applyAlignment="1" applyProtection="1">
      <alignment horizontal="right"/>
      <protection locked="0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7"/>
  <sheetViews>
    <sheetView zoomScale="80" zoomScaleNormal="80" workbookViewId="0">
      <selection activeCell="K1" sqref="K1:K4"/>
    </sheetView>
  </sheetViews>
  <sheetFormatPr defaultColWidth="9.7109375" defaultRowHeight="15" x14ac:dyDescent="0.25"/>
  <cols>
    <col min="1" max="1" width="27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1.28515625" style="2" customWidth="1"/>
    <col min="7" max="7" width="12.7109375" style="18" bestFit="1" customWidth="1"/>
    <col min="8" max="8" width="11.28515625" style="20" customWidth="1"/>
    <col min="9" max="9" width="13.28515625" style="3" customWidth="1"/>
    <col min="10" max="10" width="12.5703125" style="21" customWidth="1"/>
    <col min="11" max="22" width="12" style="22" customWidth="1"/>
    <col min="23" max="16384" width="9.7109375" style="17"/>
  </cols>
  <sheetData>
    <row r="1" spans="1:22" ht="33" customHeight="1" x14ac:dyDescent="0.25">
      <c r="A1" s="56" t="s">
        <v>50</v>
      </c>
      <c r="B1" s="56"/>
      <c r="C1" s="56"/>
      <c r="D1" s="56" t="s">
        <v>40</v>
      </c>
      <c r="E1" s="56"/>
      <c r="F1" s="56"/>
      <c r="G1" s="56"/>
      <c r="H1" s="56" t="s">
        <v>49</v>
      </c>
      <c r="I1" s="56"/>
      <c r="J1" s="56"/>
      <c r="K1" s="55" t="s">
        <v>51</v>
      </c>
      <c r="L1" s="55" t="s">
        <v>46</v>
      </c>
      <c r="M1" s="55" t="s">
        <v>46</v>
      </c>
      <c r="N1" s="55" t="s">
        <v>46</v>
      </c>
      <c r="O1" s="55" t="s">
        <v>46</v>
      </c>
      <c r="P1" s="55" t="s">
        <v>46</v>
      </c>
      <c r="Q1" s="55" t="s">
        <v>46</v>
      </c>
      <c r="R1" s="55" t="s">
        <v>46</v>
      </c>
      <c r="S1" s="55" t="s">
        <v>46</v>
      </c>
      <c r="T1" s="55" t="s">
        <v>46</v>
      </c>
      <c r="U1" s="55" t="s">
        <v>46</v>
      </c>
      <c r="V1" s="55" t="s">
        <v>46</v>
      </c>
    </row>
    <row r="2" spans="1:22" ht="21.75" customHeigh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18" customFormat="1" ht="45" x14ac:dyDescent="0.2">
      <c r="A3" s="41" t="s">
        <v>3</v>
      </c>
      <c r="B3" s="41" t="s">
        <v>1</v>
      </c>
      <c r="C3" s="42" t="s">
        <v>4</v>
      </c>
      <c r="D3" s="42" t="s">
        <v>6</v>
      </c>
      <c r="E3" s="42" t="s">
        <v>37</v>
      </c>
      <c r="F3" s="42" t="s">
        <v>28</v>
      </c>
      <c r="G3" s="43" t="s">
        <v>5</v>
      </c>
      <c r="H3" s="44" t="s">
        <v>30</v>
      </c>
      <c r="I3" s="45" t="s">
        <v>0</v>
      </c>
      <c r="J3" s="41" t="s">
        <v>7</v>
      </c>
      <c r="K3" s="54">
        <v>42937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117.75" customHeight="1" x14ac:dyDescent="0.25">
      <c r="A4" s="36" t="s">
        <v>47</v>
      </c>
      <c r="B4" s="47">
        <v>1</v>
      </c>
      <c r="C4" s="47">
        <v>1</v>
      </c>
      <c r="D4" s="35" t="s">
        <v>41</v>
      </c>
      <c r="E4" s="36" t="s">
        <v>42</v>
      </c>
      <c r="F4" s="36" t="s">
        <v>48</v>
      </c>
      <c r="G4" s="38">
        <v>3.08</v>
      </c>
      <c r="H4" s="40">
        <v>15000</v>
      </c>
      <c r="I4" s="48">
        <f>H4-(SUM(K4:V4))</f>
        <v>13000</v>
      </c>
      <c r="J4" s="49" t="str">
        <f>IF(I4&lt;0,"ATENÇÃO","OK")</f>
        <v>OK</v>
      </c>
      <c r="K4" s="39">
        <v>2000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7" spans="1:22" x14ac:dyDescent="0.25">
      <c r="D7" s="23" t="s">
        <v>38</v>
      </c>
    </row>
  </sheetData>
  <mergeCells count="16">
    <mergeCell ref="K1:K2"/>
    <mergeCell ref="A1:C1"/>
    <mergeCell ref="V1:V2"/>
    <mergeCell ref="P1:P2"/>
    <mergeCell ref="Q1:Q2"/>
    <mergeCell ref="R1:R2"/>
    <mergeCell ref="S1:S2"/>
    <mergeCell ref="T1:T2"/>
    <mergeCell ref="L1:L2"/>
    <mergeCell ref="M1:M2"/>
    <mergeCell ref="N1:N2"/>
    <mergeCell ref="O1:O2"/>
    <mergeCell ref="U1:U2"/>
    <mergeCell ref="H1:J1"/>
    <mergeCell ref="D1:G1"/>
    <mergeCell ref="A2:J2"/>
  </mergeCells>
  <phoneticPr fontId="0" type="noConversion"/>
  <conditionalFormatting sqref="L4:V4">
    <cfRule type="cellIs" dxfId="5" priority="10" stopIfTrue="1" operator="greaterThan">
      <formula>0</formula>
    </cfRule>
    <cfRule type="cellIs" dxfId="4" priority="11" stopIfTrue="1" operator="greaterThan">
      <formula>0</formula>
    </cfRule>
    <cfRule type="cellIs" dxfId="3" priority="12" stopIfTrue="1" operator="greaterThan">
      <formula>0</formula>
    </cfRule>
  </conditionalFormatting>
  <conditionalFormatting sqref="K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4" zoomScale="80" zoomScaleNormal="80" workbookViewId="0">
      <selection activeCell="H14" sqref="H14"/>
    </sheetView>
  </sheetViews>
  <sheetFormatPr defaultColWidth="9.7109375" defaultRowHeight="15" x14ac:dyDescent="0.25"/>
  <cols>
    <col min="1" max="1" width="32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1.28515625" style="2" customWidth="1"/>
    <col min="7" max="7" width="12.7109375" style="18" bestFit="1" customWidth="1"/>
    <col min="8" max="8" width="11.28515625" style="20" customWidth="1"/>
    <col min="9" max="9" width="13.28515625" style="3" customWidth="1"/>
    <col min="10" max="10" width="15" style="21" bestFit="1" customWidth="1"/>
    <col min="11" max="11" width="15" style="17" bestFit="1" customWidth="1"/>
    <col min="12" max="12" width="17" style="17" bestFit="1" customWidth="1"/>
    <col min="13" max="16384" width="9.7109375" style="17"/>
  </cols>
  <sheetData>
    <row r="1" spans="1:12" ht="32.25" customHeight="1" x14ac:dyDescent="0.25">
      <c r="A1" s="56" t="s">
        <v>50</v>
      </c>
      <c r="B1" s="56"/>
      <c r="C1" s="56"/>
      <c r="D1" s="56" t="s">
        <v>40</v>
      </c>
      <c r="E1" s="56"/>
      <c r="F1" s="56"/>
      <c r="G1" s="56"/>
      <c r="H1" s="63" t="s">
        <v>49</v>
      </c>
      <c r="I1" s="64"/>
      <c r="J1" s="64"/>
      <c r="K1" s="64"/>
      <c r="L1" s="65"/>
    </row>
    <row r="2" spans="1:12" ht="29.25" customHeight="1" x14ac:dyDescent="0.25">
      <c r="A2" s="66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18" customFormat="1" ht="60" customHeight="1" x14ac:dyDescent="0.2">
      <c r="A3" s="41" t="s">
        <v>3</v>
      </c>
      <c r="B3" s="41" t="s">
        <v>1</v>
      </c>
      <c r="C3" s="42" t="s">
        <v>4</v>
      </c>
      <c r="D3" s="42" t="s">
        <v>6</v>
      </c>
      <c r="E3" s="42" t="s">
        <v>37</v>
      </c>
      <c r="F3" s="42" t="s">
        <v>28</v>
      </c>
      <c r="G3" s="43" t="s">
        <v>5</v>
      </c>
      <c r="H3" s="44" t="s">
        <v>30</v>
      </c>
      <c r="I3" s="45" t="s">
        <v>39</v>
      </c>
      <c r="J3" s="41" t="s">
        <v>29</v>
      </c>
      <c r="K3" s="50" t="s">
        <v>31</v>
      </c>
      <c r="L3" s="50" t="s">
        <v>32</v>
      </c>
    </row>
    <row r="4" spans="1:12" ht="126.75" customHeight="1" x14ac:dyDescent="0.25">
      <c r="A4" s="36" t="s">
        <v>47</v>
      </c>
      <c r="B4" s="52">
        <v>1</v>
      </c>
      <c r="C4" s="52">
        <v>1</v>
      </c>
      <c r="D4" s="35" t="s">
        <v>41</v>
      </c>
      <c r="E4" s="36" t="s">
        <v>42</v>
      </c>
      <c r="F4" s="36" t="s">
        <v>48</v>
      </c>
      <c r="G4" s="53">
        <v>3.08</v>
      </c>
      <c r="H4" s="37">
        <v>15000</v>
      </c>
      <c r="I4" s="48">
        <f>Reitoria_PROEX!H4-Reitoria_PROEX!I4</f>
        <v>2000</v>
      </c>
      <c r="J4" s="51">
        <f>H4-I4</f>
        <v>13000</v>
      </c>
      <c r="K4" s="33">
        <f>G4*H4</f>
        <v>46200</v>
      </c>
      <c r="L4" s="34">
        <f>G4*I4</f>
        <v>6160</v>
      </c>
    </row>
    <row r="5" spans="1:12" ht="22.5" customHeight="1" x14ac:dyDescent="0.25"/>
    <row r="6" spans="1:12" ht="15.75" x14ac:dyDescent="0.25">
      <c r="H6" s="69" t="s">
        <v>50</v>
      </c>
      <c r="I6" s="70"/>
      <c r="J6" s="70"/>
      <c r="K6" s="70"/>
      <c r="L6" s="71"/>
    </row>
    <row r="7" spans="1:12" ht="31.5" customHeight="1" x14ac:dyDescent="0.25">
      <c r="D7" s="23" t="s">
        <v>38</v>
      </c>
      <c r="H7" s="72" t="s">
        <v>45</v>
      </c>
      <c r="I7" s="73"/>
      <c r="J7" s="73"/>
      <c r="K7" s="73"/>
      <c r="L7" s="74"/>
    </row>
    <row r="8" spans="1:12" ht="15.75" x14ac:dyDescent="0.25">
      <c r="H8" s="57" t="s">
        <v>49</v>
      </c>
      <c r="I8" s="58"/>
      <c r="J8" s="58"/>
      <c r="K8" s="58"/>
      <c r="L8" s="59"/>
    </row>
    <row r="9" spans="1:12" ht="15" customHeight="1" x14ac:dyDescent="0.25">
      <c r="H9" s="27" t="s">
        <v>33</v>
      </c>
      <c r="I9" s="28"/>
      <c r="J9" s="28"/>
      <c r="K9" s="28"/>
      <c r="L9" s="24">
        <f>K4</f>
        <v>46200</v>
      </c>
    </row>
    <row r="10" spans="1:12" ht="15.75" x14ac:dyDescent="0.25">
      <c r="H10" s="29" t="s">
        <v>34</v>
      </c>
      <c r="I10" s="30"/>
      <c r="J10" s="30"/>
      <c r="K10" s="30"/>
      <c r="L10" s="25">
        <f>L4</f>
        <v>6160</v>
      </c>
    </row>
    <row r="11" spans="1:12" ht="15.75" x14ac:dyDescent="0.25">
      <c r="H11" s="29" t="s">
        <v>35</v>
      </c>
      <c r="I11" s="30"/>
      <c r="J11" s="30"/>
      <c r="K11" s="30"/>
      <c r="L11" s="26"/>
    </row>
    <row r="12" spans="1:12" ht="15.75" x14ac:dyDescent="0.25">
      <c r="H12" s="31" t="s">
        <v>36</v>
      </c>
      <c r="I12" s="32"/>
      <c r="J12" s="32"/>
      <c r="K12" s="32"/>
      <c r="L12" s="83">
        <f>L10/L9</f>
        <v>0.13333333333333333</v>
      </c>
    </row>
    <row r="13" spans="1:12" ht="15.75" x14ac:dyDescent="0.25">
      <c r="H13" s="60" t="s">
        <v>52</v>
      </c>
      <c r="I13" s="61"/>
      <c r="J13" s="61"/>
      <c r="K13" s="61"/>
      <c r="L13" s="62"/>
    </row>
    <row r="19" ht="24" customHeight="1" x14ac:dyDescent="0.25"/>
    <row r="24" ht="45" customHeight="1" x14ac:dyDescent="0.25"/>
    <row r="35" ht="45" customHeight="1" x14ac:dyDescent="0.25"/>
    <row r="74" ht="27.75" customHeight="1" x14ac:dyDescent="0.25"/>
  </sheetData>
  <mergeCells count="8">
    <mergeCell ref="H8:L8"/>
    <mergeCell ref="H13:L13"/>
    <mergeCell ref="H1:L1"/>
    <mergeCell ref="A2:L2"/>
    <mergeCell ref="H6:L6"/>
    <mergeCell ref="H7:L7"/>
    <mergeCell ref="A1:C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76" t="s">
        <v>11</v>
      </c>
      <c r="B1" s="76"/>
      <c r="C1" s="76"/>
      <c r="D1" s="76"/>
      <c r="E1" s="76"/>
      <c r="F1" s="76"/>
      <c r="G1" s="76"/>
      <c r="H1" s="76"/>
    </row>
    <row r="2" spans="1:8" ht="20.25" x14ac:dyDescent="0.2">
      <c r="B2" s="5"/>
    </row>
    <row r="3" spans="1:8" ht="47.25" customHeight="1" x14ac:dyDescent="0.2">
      <c r="A3" s="77" t="s">
        <v>12</v>
      </c>
      <c r="B3" s="77"/>
      <c r="C3" s="77"/>
      <c r="D3" s="77"/>
      <c r="E3" s="77"/>
      <c r="F3" s="77"/>
      <c r="G3" s="77"/>
      <c r="H3" s="77"/>
    </row>
    <row r="4" spans="1:8" ht="35.25" customHeight="1" x14ac:dyDescent="0.2">
      <c r="B4" s="6"/>
    </row>
    <row r="5" spans="1:8" ht="15" customHeight="1" x14ac:dyDescent="0.2">
      <c r="A5" s="78" t="s">
        <v>13</v>
      </c>
      <c r="B5" s="78"/>
      <c r="C5" s="78"/>
      <c r="D5" s="78"/>
      <c r="E5" s="78"/>
      <c r="F5" s="78"/>
      <c r="G5" s="78"/>
      <c r="H5" s="78"/>
    </row>
    <row r="6" spans="1:8" ht="15" customHeight="1" x14ac:dyDescent="0.2">
      <c r="A6" s="78" t="s">
        <v>14</v>
      </c>
      <c r="B6" s="78"/>
      <c r="C6" s="78"/>
      <c r="D6" s="78"/>
      <c r="E6" s="78"/>
      <c r="F6" s="78"/>
      <c r="G6" s="78"/>
      <c r="H6" s="78"/>
    </row>
    <row r="7" spans="1:8" ht="15" customHeight="1" x14ac:dyDescent="0.2">
      <c r="A7" s="78" t="s">
        <v>15</v>
      </c>
      <c r="B7" s="78"/>
      <c r="C7" s="78"/>
      <c r="D7" s="78"/>
      <c r="E7" s="78"/>
      <c r="F7" s="78"/>
      <c r="G7" s="78"/>
      <c r="H7" s="78"/>
    </row>
    <row r="8" spans="1:8" ht="15" customHeight="1" x14ac:dyDescent="0.2">
      <c r="A8" s="78" t="s">
        <v>16</v>
      </c>
      <c r="B8" s="78"/>
      <c r="C8" s="78"/>
      <c r="D8" s="78"/>
      <c r="E8" s="78"/>
      <c r="F8" s="78"/>
      <c r="G8" s="78"/>
      <c r="H8" s="78"/>
    </row>
    <row r="9" spans="1:8" ht="30" customHeight="1" x14ac:dyDescent="0.2">
      <c r="B9" s="7"/>
    </row>
    <row r="10" spans="1:8" ht="105" customHeight="1" x14ac:dyDescent="0.2">
      <c r="A10" s="79" t="s">
        <v>17</v>
      </c>
      <c r="B10" s="79"/>
      <c r="C10" s="79"/>
      <c r="D10" s="79"/>
      <c r="E10" s="79"/>
      <c r="F10" s="79"/>
      <c r="G10" s="79"/>
      <c r="H10" s="79"/>
    </row>
    <row r="11" spans="1:8" ht="15.75" thickBot="1" x14ac:dyDescent="0.25">
      <c r="B11" s="8"/>
    </row>
    <row r="12" spans="1:8" ht="48.75" thickBot="1" x14ac:dyDescent="0.25">
      <c r="A12" s="9" t="s">
        <v>10</v>
      </c>
      <c r="B12" s="9" t="s">
        <v>8</v>
      </c>
      <c r="C12" s="10" t="s">
        <v>18</v>
      </c>
      <c r="D12" s="10" t="s">
        <v>9</v>
      </c>
      <c r="E12" s="10" t="s">
        <v>19</v>
      </c>
      <c r="F12" s="10" t="s">
        <v>20</v>
      </c>
      <c r="G12" s="10" t="s">
        <v>21</v>
      </c>
      <c r="H12" s="10" t="s">
        <v>22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80" t="s">
        <v>23</v>
      </c>
      <c r="B19" s="80"/>
      <c r="C19" s="80"/>
      <c r="D19" s="80"/>
      <c r="E19" s="80"/>
      <c r="F19" s="80"/>
      <c r="G19" s="80"/>
      <c r="H19" s="80"/>
    </row>
    <row r="20" spans="1:8" ht="14.25" x14ac:dyDescent="0.2">
      <c r="A20" s="81" t="s">
        <v>24</v>
      </c>
      <c r="B20" s="81"/>
      <c r="C20" s="81"/>
      <c r="D20" s="81"/>
      <c r="E20" s="81"/>
      <c r="F20" s="81"/>
      <c r="G20" s="81"/>
      <c r="H20" s="81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82" t="s">
        <v>25</v>
      </c>
      <c r="B24" s="82"/>
      <c r="C24" s="82"/>
      <c r="D24" s="82"/>
      <c r="E24" s="82"/>
      <c r="F24" s="82"/>
      <c r="G24" s="82"/>
      <c r="H24" s="82"/>
    </row>
    <row r="25" spans="1:8" ht="15" customHeight="1" x14ac:dyDescent="0.2">
      <c r="A25" s="82" t="s">
        <v>26</v>
      </c>
      <c r="B25" s="82"/>
      <c r="C25" s="82"/>
      <c r="D25" s="82"/>
      <c r="E25" s="82"/>
      <c r="F25" s="82"/>
      <c r="G25" s="82"/>
      <c r="H25" s="82"/>
    </row>
    <row r="26" spans="1:8" ht="15" customHeight="1" x14ac:dyDescent="0.2">
      <c r="A26" s="75" t="s">
        <v>27</v>
      </c>
      <c r="B26" s="75"/>
      <c r="C26" s="75"/>
      <c r="D26" s="75"/>
      <c r="E26" s="75"/>
      <c r="F26" s="75"/>
      <c r="G26" s="75"/>
      <c r="H26" s="7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2018-02-15T16:58:04Z</dcterms:modified>
</cp:coreProperties>
</file>